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H6" i="1" l="1"/>
  <c r="I6" i="1" s="1"/>
  <c r="H5" i="1"/>
  <c r="I5" i="1" s="1"/>
  <c r="H7" i="1"/>
  <c r="I7" i="1" s="1"/>
  <c r="H4" i="1" l="1"/>
  <c r="I4" i="1" l="1"/>
</calcChain>
</file>

<file path=xl/sharedStrings.xml><?xml version="1.0" encoding="utf-8"?>
<sst xmlns="http://schemas.openxmlformats.org/spreadsheetml/2006/main" count="28" uniqueCount="25">
  <si>
    <t>Nazwa artykułu</t>
  </si>
  <si>
    <t>Cena jednostkowa netto</t>
  </si>
  <si>
    <t>Stawka VAT</t>
  </si>
  <si>
    <t>Cena jednostkowa brutto</t>
  </si>
  <si>
    <t>Wartość brutto</t>
  </si>
  <si>
    <t>szt.</t>
  </si>
  <si>
    <t xml:space="preserve"> Liczba sztuk</t>
  </si>
  <si>
    <t>Jednostka miary</t>
  </si>
  <si>
    <t xml:space="preserve"> </t>
  </si>
  <si>
    <t>……………………………………………..</t>
  </si>
  <si>
    <t>pieczęć i podpis</t>
  </si>
  <si>
    <t>Opis</t>
  </si>
  <si>
    <t>Asortyment oferowany (nazwa handlowa lub nazwa producenta, kod produktu, wymiary, specyfikacja i in. parametry)</t>
  </si>
  <si>
    <t>LP.</t>
  </si>
  <si>
    <t>Formularz asortymentowo-cenowy - załącznik Nr 1</t>
  </si>
  <si>
    <t>Wymagania zamawiającego odnośnie zamówionego towaru:</t>
  </si>
  <si>
    <t xml:space="preserve">* równoważny - za produkt równoważny uważa się towar mający tożsamą specyfikację, parametry, cechy użytkowe.   
</t>
  </si>
  <si>
    <t xml:space="preserve">Stanowisko ucznia </t>
  </si>
  <si>
    <t>Zabudowa na drukarki 3D</t>
  </si>
  <si>
    <t>Stół centralny/wyspa</t>
  </si>
  <si>
    <t xml:space="preserve">Stół roboczy o wymiarach 160x80x h 75-120 cm. Konstrukcja: stelaż czterokolumnowy z elektryczną regulacją wysokości – zasilanie 230V, nośność min. 150 kg, malowany proszkowo – kolor do uzgodnienia. Blat sklejka bukowa gr. 18 mm, narożniki zaokrąglone,  na blacie wbudowane otwierane hermetyczne gniazdo elektryczne  min. IP44 3x230V. Kontener 50x50x h 65 cm na kółkach z trzema szufladami wykonany z płyty meblowej gr. 18mm kolor szary. Półka nad blatem 160x35 cm wykonana ze sklejki, mocowana na konstrukcji stalowej 60 cm nad blatem regulowana wraz z nim oświetlenie led barwa neutralna, z ukrytym przewodem z wtyczką do gniazda 230V z tyłu stołu.
</t>
  </si>
  <si>
    <t xml:space="preserve">Wymiary 370x180x h 75 cm. Konstrukcja wykonana z płyty laminowanej szarej gr. 18 mm z prowadnicami ze sklejki na wysuwane pojemniki systemowe (31x42x h 15cm) w ilości 96 szt. Blat z płyty laminowanej szarej gr. 18 mm.
</t>
  </si>
  <si>
    <t xml:space="preserve">Wymiary 325x60x h 90 cm. Konstrukcja wykonana z płyty laminowanej szarej gr. 18mm z prowadnicami ze sklejki na wsuwane pojemniki systemowe (31x42x h 15 cm) w ilości 36 szt. Blat ze sklejki bukowej gr.18 mm.
</t>
  </si>
  <si>
    <r>
      <rPr>
        <sz val="11"/>
        <rFont val="Calibri"/>
        <family val="2"/>
        <charset val="238"/>
      </rPr>
      <t xml:space="preserve">Wymiary całkowite 405x90 cm x h 90/75 cm tj. 245x90x90 z uskokiem do wys. 75 cm - tym przestrzeń do pracy nauczyciela (biurko z pustą przestrzenią na nogi) 160x90x75 cm przeznaczonym do pracy w pozycji siedzącej. Konstrukcja wykonana z płyty laminowanej szarej gr. 18 mm pokryta blatem ze sklejki bukowej  gr. 18 mm. Pod blatem hermetyczne gniazda elektryczne min. IP44 3x 230 V . Szuflady 90x30 cm x 6 szt. wykonane z płyty meblowej szarej zamykane na zamek centralny. </t>
    </r>
    <r>
      <rPr>
        <sz val="10"/>
        <rFont val="Calibri"/>
        <family val="2"/>
        <charset val="238"/>
      </rPr>
      <t xml:space="preserve">
</t>
    </r>
  </si>
  <si>
    <t>Stół nauczyciela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</si>
</sst>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48">
    <xf numFmtId="0" fontId="0" fillId="0" borderId="0" xfId="0"/>
    <xf numFmtId="164" fontId="2" fillId="0" borderId="0" xfId="0" applyNumberFormat="1" applyFont="1" applyAlignment="1">
      <alignment horizontal="center" vertical="center"/>
    </xf>
    <xf numFmtId="9" fontId="2" fillId="0" borderId="0" xfId="0" applyNumberFormat="1" applyFont="1" applyAlignment="1">
      <alignment horizontal="center" vertical="center"/>
    </xf>
    <xf numFmtId="164" fontId="0" fillId="0" borderId="0" xfId="0" applyNumberFormat="1"/>
    <xf numFmtId="0" fontId="0" fillId="0" borderId="5" xfId="0" applyBorder="1"/>
    <xf numFmtId="0" fontId="3" fillId="3" borderId="5" xfId="0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9" fontId="3" fillId="3" borderId="5" xfId="0" applyNumberFormat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8" xfId="0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 shrinkToFi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9" fontId="3" fillId="2" borderId="9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/>
    </xf>
    <xf numFmtId="9" fontId="3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0" fontId="7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top" wrapText="1"/>
    </xf>
    <xf numFmtId="0" fontId="6" fillId="0" borderId="11" xfId="0" applyFont="1" applyBorder="1"/>
    <xf numFmtId="0" fontId="6" fillId="0" borderId="6" xfId="0" applyFont="1" applyBorder="1"/>
    <xf numFmtId="0" fontId="3" fillId="0" borderId="12" xfId="0" applyFont="1" applyBorder="1" applyAlignment="1">
      <alignment horizontal="center" vertical="center"/>
    </xf>
    <xf numFmtId="164" fontId="5" fillId="0" borderId="0" xfId="0" applyNumberFormat="1" applyFont="1" applyBorder="1"/>
    <xf numFmtId="0" fontId="2" fillId="0" borderId="5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9" fontId="2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0" fontId="6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</cellXfs>
  <cellStyles count="2">
    <cellStyle name="Hyperlink" xfId="1"/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zoomScale="78" zoomScaleNormal="78" workbookViewId="0">
      <selection activeCell="C7" sqref="C7"/>
    </sheetView>
  </sheetViews>
  <sheetFormatPr defaultRowHeight="15" x14ac:dyDescent="0.25"/>
  <cols>
    <col min="1" max="1" width="5" style="9" customWidth="1"/>
    <col min="2" max="2" width="15.85546875" style="11" customWidth="1"/>
    <col min="3" max="3" width="156" customWidth="1"/>
    <col min="4" max="4" width="7" customWidth="1"/>
    <col min="5" max="5" width="8.85546875" customWidth="1"/>
    <col min="6" max="6" width="11" customWidth="1"/>
    <col min="8" max="8" width="13" customWidth="1"/>
    <col min="9" max="9" width="11.7109375" customWidth="1"/>
    <col min="10" max="10" width="22.85546875" customWidth="1"/>
  </cols>
  <sheetData>
    <row r="1" spans="1:10" ht="12.75" customHeight="1" thickBot="1" x14ac:dyDescent="0.3">
      <c r="A1" s="42"/>
      <c r="B1" s="42"/>
      <c r="C1" s="42"/>
      <c r="D1" s="42"/>
      <c r="E1" s="42"/>
      <c r="F1" s="42"/>
      <c r="G1" s="42"/>
      <c r="H1" s="42"/>
      <c r="I1" s="42"/>
      <c r="J1" s="42"/>
    </row>
    <row r="2" spans="1:10" ht="16.5" thickBot="1" x14ac:dyDescent="0.3">
      <c r="B2" s="34" t="s">
        <v>14</v>
      </c>
      <c r="C2" s="35"/>
      <c r="D2" s="35"/>
      <c r="E2" s="36"/>
      <c r="F2" s="1"/>
      <c r="G2" s="2"/>
      <c r="H2" s="3"/>
      <c r="I2" s="3"/>
    </row>
    <row r="3" spans="1:10" ht="88.5" customHeight="1" x14ac:dyDescent="0.25">
      <c r="A3" s="12" t="s">
        <v>13</v>
      </c>
      <c r="B3" s="13" t="s">
        <v>0</v>
      </c>
      <c r="C3" s="14" t="s">
        <v>11</v>
      </c>
      <c r="D3" s="15" t="s">
        <v>6</v>
      </c>
      <c r="E3" s="16" t="s">
        <v>7</v>
      </c>
      <c r="F3" s="17" t="s">
        <v>1</v>
      </c>
      <c r="G3" s="18" t="s">
        <v>2</v>
      </c>
      <c r="H3" s="17" t="s">
        <v>3</v>
      </c>
      <c r="I3" s="16" t="s">
        <v>4</v>
      </c>
      <c r="J3" s="19" t="s">
        <v>12</v>
      </c>
    </row>
    <row r="4" spans="1:10" ht="65.25" customHeight="1" x14ac:dyDescent="0.25">
      <c r="A4" s="10">
        <v>1</v>
      </c>
      <c r="B4" s="23" t="s">
        <v>17</v>
      </c>
      <c r="C4" s="47" t="s">
        <v>20</v>
      </c>
      <c r="D4" s="5">
        <v>8</v>
      </c>
      <c r="E4" s="5" t="s">
        <v>5</v>
      </c>
      <c r="F4" s="6">
        <v>0</v>
      </c>
      <c r="G4" s="7">
        <v>0</v>
      </c>
      <c r="H4" s="6">
        <f>F4*(1+G4)</f>
        <v>0</v>
      </c>
      <c r="I4" s="6">
        <f>PRODUCT(D4,H4)</f>
        <v>0</v>
      </c>
      <c r="J4" s="8"/>
    </row>
    <row r="5" spans="1:10" ht="35.25" customHeight="1" x14ac:dyDescent="0.25">
      <c r="A5" s="10">
        <v>2</v>
      </c>
      <c r="B5" s="23" t="s">
        <v>18</v>
      </c>
      <c r="C5" s="45" t="s">
        <v>22</v>
      </c>
      <c r="D5" s="5">
        <v>1</v>
      </c>
      <c r="E5" s="5" t="s">
        <v>5</v>
      </c>
      <c r="F5" s="6">
        <v>0</v>
      </c>
      <c r="G5" s="7">
        <v>0</v>
      </c>
      <c r="H5" s="6">
        <f>F5*(1+G5)</f>
        <v>0</v>
      </c>
      <c r="I5" s="6">
        <f>PRODUCT(D5,H5)</f>
        <v>0</v>
      </c>
      <c r="J5" s="8"/>
    </row>
    <row r="6" spans="1:10" ht="37.5" customHeight="1" x14ac:dyDescent="0.25">
      <c r="A6" s="10">
        <v>3</v>
      </c>
      <c r="B6" s="23" t="s">
        <v>19</v>
      </c>
      <c r="C6" s="46" t="s">
        <v>21</v>
      </c>
      <c r="D6" s="5">
        <v>1</v>
      </c>
      <c r="E6" s="5" t="s">
        <v>5</v>
      </c>
      <c r="F6" s="6">
        <v>0</v>
      </c>
      <c r="G6" s="7">
        <v>0</v>
      </c>
      <c r="H6" s="6">
        <f>F6*(1+G6)</f>
        <v>0</v>
      </c>
      <c r="I6" s="6">
        <f>PRODUCT(D6,H6)</f>
        <v>0</v>
      </c>
      <c r="J6" s="8"/>
    </row>
    <row r="7" spans="1:10" ht="52.5" customHeight="1" x14ac:dyDescent="0.25">
      <c r="A7" s="10">
        <v>4</v>
      </c>
      <c r="B7" s="23" t="s">
        <v>24</v>
      </c>
      <c r="C7" s="24" t="s">
        <v>23</v>
      </c>
      <c r="D7" s="5">
        <v>1</v>
      </c>
      <c r="E7" s="5" t="s">
        <v>5</v>
      </c>
      <c r="F7" s="6">
        <v>0</v>
      </c>
      <c r="G7" s="7">
        <v>0</v>
      </c>
      <c r="H7" s="6">
        <f>F7*(1+G7)</f>
        <v>0</v>
      </c>
      <c r="I7" s="6">
        <f>PRODUCT(D7,H7)</f>
        <v>0</v>
      </c>
      <c r="J7" s="8"/>
    </row>
    <row r="9" spans="1:10" x14ac:dyDescent="0.25">
      <c r="B9" s="25" t="s">
        <v>15</v>
      </c>
      <c r="C9" s="26"/>
      <c r="D9" s="27"/>
      <c r="E9" s="22"/>
      <c r="F9" s="20"/>
      <c r="G9" s="21"/>
      <c r="H9" s="28"/>
      <c r="I9" s="22"/>
      <c r="J9" s="22"/>
    </row>
    <row r="10" spans="1:10" ht="19.5" customHeight="1" x14ac:dyDescent="0.25">
      <c r="B10" s="43" t="s">
        <v>16</v>
      </c>
      <c r="C10" s="44"/>
      <c r="D10" s="33"/>
      <c r="E10" s="33"/>
      <c r="F10" s="33"/>
      <c r="G10" s="33"/>
      <c r="H10" s="33"/>
      <c r="I10" s="33"/>
      <c r="J10" s="33"/>
    </row>
    <row r="11" spans="1:10" ht="15.75" x14ac:dyDescent="0.25">
      <c r="B11" s="4"/>
      <c r="C11" s="4"/>
      <c r="D11" s="29" t="s">
        <v>8</v>
      </c>
      <c r="E11" s="4"/>
      <c r="F11" s="30"/>
      <c r="G11" s="31"/>
      <c r="H11" s="32" t="s">
        <v>9</v>
      </c>
      <c r="I11" s="4"/>
      <c r="J11" s="4"/>
    </row>
    <row r="12" spans="1:10" ht="15.75" x14ac:dyDescent="0.25">
      <c r="B12" s="4"/>
      <c r="C12" s="4"/>
      <c r="D12" s="29"/>
      <c r="E12" s="4"/>
      <c r="F12" s="30"/>
      <c r="G12" s="31"/>
      <c r="H12" s="37" t="s">
        <v>10</v>
      </c>
      <c r="I12" s="38"/>
      <c r="J12" s="4"/>
    </row>
    <row r="13" spans="1:10" x14ac:dyDescent="0.25">
      <c r="B13" s="39"/>
      <c r="C13" s="40"/>
      <c r="D13" s="40"/>
      <c r="E13" s="40"/>
      <c r="F13" s="40"/>
      <c r="G13" s="40"/>
      <c r="H13" s="40"/>
      <c r="I13" s="40"/>
      <c r="J13" s="41"/>
    </row>
  </sheetData>
  <mergeCells count="5">
    <mergeCell ref="B2:E2"/>
    <mergeCell ref="H12:I12"/>
    <mergeCell ref="B13:J13"/>
    <mergeCell ref="A1:J1"/>
    <mergeCell ref="B10:C10"/>
  </mergeCells>
  <pageMargins left="0.7" right="0.7" top="0.75" bottom="0.75" header="0.3" footer="0.3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2026-04-17T11:29:46Z</dcterms:modified>
</cp:coreProperties>
</file>